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fs-srv\fs-m7\cbpf\AppaltiPF\1GestOrd\3Serv\Gare\2019\GSg27Assicurazioni5lotti\2DocGara\Web\"/>
    </mc:Choice>
  </mc:AlternateContent>
  <bookViews>
    <workbookView xWindow="0" yWindow="0" windowWidth="19155" windowHeight="11310"/>
  </bookViews>
  <sheets>
    <sheet name="Foglio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3" i="1" l="1"/>
  <c r="D40" i="1"/>
  <c r="D22" i="1"/>
  <c r="F52" i="1"/>
  <c r="E52" i="1"/>
  <c r="D52" i="1"/>
  <c r="F39" i="1"/>
  <c r="E39" i="1"/>
  <c r="D39" i="1"/>
  <c r="F21" i="1"/>
  <c r="E21" i="1"/>
  <c r="D21" i="1"/>
</calcChain>
</file>

<file path=xl/sharedStrings.xml><?xml version="1.0" encoding="utf-8"?>
<sst xmlns="http://schemas.openxmlformats.org/spreadsheetml/2006/main" count="93" uniqueCount="15">
  <si>
    <t>Anno 2016</t>
  </si>
  <si>
    <t>Data Evento</t>
  </si>
  <si>
    <t>Esito</t>
  </si>
  <si>
    <t>Totale Liq.</t>
  </si>
  <si>
    <t>Riserva</t>
  </si>
  <si>
    <t>Franchigia</t>
  </si>
  <si>
    <t>Compagnia</t>
  </si>
  <si>
    <t>CHIUSO</t>
  </si>
  <si>
    <t>Reale Mutua</t>
  </si>
  <si>
    <t>SENZA SEGUITO</t>
  </si>
  <si>
    <t>APERTO</t>
  </si>
  <si>
    <t>Liquidato al netto delle franchigie</t>
  </si>
  <si>
    <t>Anno 2017</t>
  </si>
  <si>
    <t>Anno 2018</t>
  </si>
  <si>
    <t>Pubblicato il 25 marzo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</si>
</sst>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&quot;€&quot;_-;\-* #,##0.00\ &quot;€&quot;_-;_-* &quot;-&quot;??\ &quot;€&quot;_-;_-@_-"/>
    <numFmt numFmtId="165" formatCode="_-[$€-410]\ * #,##0.00_-;\-[$€-410]\ * #,##0.00_-;_-[$€-410]\ * &quot;-&quot;??_-;_-@_-"/>
    <numFmt numFmtId="166" formatCode="#,##0.00\ &quot;€&quot;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ECF4FE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 applyAlignment="1">
      <alignment horizontal="center"/>
    </xf>
    <xf numFmtId="14" fontId="3" fillId="2" borderId="0" xfId="0" applyNumberFormat="1" applyFont="1" applyFill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164" fontId="3" fillId="2" borderId="0" xfId="0" applyNumberFormat="1" applyFont="1" applyFill="1" applyAlignment="1">
      <alignment vertical="center" wrapText="1"/>
    </xf>
    <xf numFmtId="164" fontId="3" fillId="2" borderId="0" xfId="1" applyFont="1" applyFill="1" applyAlignment="1">
      <alignment vertical="center" wrapText="1"/>
    </xf>
    <xf numFmtId="165" fontId="3" fillId="2" borderId="0" xfId="0" applyNumberFormat="1" applyFont="1" applyFill="1" applyAlignment="1">
      <alignment vertical="center" wrapText="1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5" fillId="4" borderId="1" xfId="0" applyFont="1" applyFill="1" applyBorder="1" applyAlignment="1">
      <alignment horizontal="center" vertical="center" wrapText="1"/>
    </xf>
    <xf numFmtId="164" fontId="5" fillId="4" borderId="1" xfId="0" applyNumberFormat="1" applyFont="1" applyFill="1" applyBorder="1" applyAlignment="1">
      <alignment horizontal="center" vertical="center" wrapText="1"/>
    </xf>
    <xf numFmtId="164" fontId="5" fillId="4" borderId="1" xfId="1" applyFont="1" applyFill="1" applyBorder="1" applyAlignment="1">
      <alignment horizontal="center" vertical="center" wrapText="1"/>
    </xf>
    <xf numFmtId="14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164" fontId="3" fillId="2" borderId="1" xfId="0" applyNumberFormat="1" applyFont="1" applyFill="1" applyBorder="1" applyAlignment="1">
      <alignment vertical="center" wrapText="1"/>
    </xf>
    <xf numFmtId="164" fontId="3" fillId="2" borderId="1" xfId="1" applyFont="1" applyFill="1" applyBorder="1" applyAlignment="1">
      <alignment vertical="center" wrapText="1"/>
    </xf>
    <xf numFmtId="165" fontId="3" fillId="2" borderId="1" xfId="0" applyNumberFormat="1" applyFont="1" applyFill="1" applyBorder="1" applyAlignment="1">
      <alignment vertical="center" wrapText="1"/>
    </xf>
    <xf numFmtId="164" fontId="5" fillId="2" borderId="2" xfId="0" applyNumberFormat="1" applyFont="1" applyFill="1" applyBorder="1" applyAlignment="1">
      <alignment vertical="center" wrapText="1"/>
    </xf>
    <xf numFmtId="164" fontId="5" fillId="2" borderId="2" xfId="1" applyFont="1" applyFill="1" applyBorder="1" applyAlignment="1">
      <alignment vertical="center" wrapText="1"/>
    </xf>
    <xf numFmtId="165" fontId="5" fillId="2" borderId="2" xfId="0" applyNumberFormat="1" applyFont="1" applyFill="1" applyBorder="1" applyAlignment="1">
      <alignment vertical="center" wrapText="1"/>
    </xf>
    <xf numFmtId="0" fontId="2" fillId="5" borderId="1" xfId="0" applyFont="1" applyFill="1" applyBorder="1" applyAlignment="1">
      <alignment horizontal="center"/>
    </xf>
    <xf numFmtId="164" fontId="3" fillId="5" borderId="1" xfId="0" applyNumberFormat="1" applyFont="1" applyFill="1" applyBorder="1" applyAlignment="1">
      <alignment vertical="center" wrapText="1"/>
    </xf>
    <xf numFmtId="164" fontId="3" fillId="5" borderId="1" xfId="1" applyFont="1" applyFill="1" applyBorder="1" applyAlignment="1">
      <alignment vertical="center" wrapText="1"/>
    </xf>
    <xf numFmtId="165" fontId="3" fillId="5" borderId="1" xfId="0" applyNumberFormat="1" applyFont="1" applyFill="1" applyBorder="1" applyAlignment="1">
      <alignment vertical="center" wrapText="1"/>
    </xf>
    <xf numFmtId="0" fontId="2" fillId="5" borderId="3" xfId="0" applyFont="1" applyFill="1" applyBorder="1" applyAlignment="1">
      <alignment horizontal="center"/>
    </xf>
    <xf numFmtId="0" fontId="2" fillId="5" borderId="0" xfId="0" applyFont="1" applyFill="1"/>
    <xf numFmtId="164" fontId="2" fillId="0" borderId="0" xfId="0" applyNumberFormat="1" applyFont="1"/>
    <xf numFmtId="164" fontId="2" fillId="0" borderId="0" xfId="1" applyFont="1"/>
    <xf numFmtId="14" fontId="3" fillId="5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vertical="center" wrapText="1"/>
    </xf>
    <xf numFmtId="164" fontId="4" fillId="0" borderId="2" xfId="0" applyNumberFormat="1" applyFont="1" applyBorder="1"/>
    <xf numFmtId="164" fontId="4" fillId="0" borderId="2" xfId="1" applyFont="1" applyBorder="1"/>
    <xf numFmtId="0" fontId="4" fillId="3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166" fontId="4" fillId="0" borderId="1" xfId="0" applyNumberFormat="1" applyFont="1" applyBorder="1" applyAlignment="1">
      <alignment horizontal="center"/>
    </xf>
    <xf numFmtId="166" fontId="5" fillId="2" borderId="1" xfId="0" applyNumberFormat="1" applyFont="1" applyFill="1" applyBorder="1" applyAlignment="1">
      <alignment horizontal="center" vertical="center" wrapText="1"/>
    </xf>
    <xf numFmtId="165" fontId="3" fillId="2" borderId="0" xfId="0" applyNumberFormat="1" applyFont="1" applyFill="1" applyAlignment="1">
      <alignment horizontal="right" vertical="center" wrapText="1"/>
    </xf>
  </cellXfs>
  <cellStyles count="2">
    <cellStyle name="Normale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"/>
  <sheetViews>
    <sheetView tabSelected="1" view="pageBreakPreview" zoomScale="110" zoomScaleNormal="100" zoomScaleSheetLayoutView="110" workbookViewId="0">
      <selection activeCell="L8" sqref="L8"/>
    </sheetView>
  </sheetViews>
  <sheetFormatPr defaultRowHeight="15" x14ac:dyDescent="0.25"/>
  <cols>
    <col min="2" max="2" width="11.85546875" bestFit="1" customWidth="1"/>
    <col min="3" max="3" width="12.7109375" customWidth="1"/>
    <col min="4" max="6" width="11.85546875" bestFit="1" customWidth="1"/>
    <col min="7" max="7" width="11.42578125" bestFit="1" customWidth="1"/>
  </cols>
  <sheetData>
    <row r="1" spans="1:7" s="7" customFormat="1" ht="12.75" customHeight="1" x14ac:dyDescent="0.2">
      <c r="A1" s="1"/>
      <c r="B1" s="2"/>
      <c r="C1" s="3"/>
      <c r="D1" s="4"/>
      <c r="E1" s="36" t="s">
        <v>14</v>
      </c>
      <c r="F1" s="36"/>
      <c r="G1" s="36"/>
    </row>
    <row r="2" spans="1:7" s="7" customFormat="1" ht="15" customHeight="1" x14ac:dyDescent="0.2">
      <c r="A2" s="32" t="s">
        <v>0</v>
      </c>
      <c r="B2" s="32"/>
      <c r="C2" s="3"/>
      <c r="D2" s="4"/>
      <c r="E2" s="5"/>
      <c r="F2" s="5"/>
      <c r="G2" s="1"/>
    </row>
    <row r="3" spans="1:7" s="7" customFormat="1" ht="15" customHeight="1" x14ac:dyDescent="0.2">
      <c r="A3" s="8"/>
      <c r="B3" s="9" t="s">
        <v>1</v>
      </c>
      <c r="C3" s="9" t="s">
        <v>2</v>
      </c>
      <c r="D3" s="10" t="s">
        <v>3</v>
      </c>
      <c r="E3" s="11" t="s">
        <v>4</v>
      </c>
      <c r="F3" s="11" t="s">
        <v>5</v>
      </c>
      <c r="G3" s="9" t="s">
        <v>6</v>
      </c>
    </row>
    <row r="4" spans="1:7" s="7" customFormat="1" ht="12.75" x14ac:dyDescent="0.2">
      <c r="A4" s="8">
        <v>1</v>
      </c>
      <c r="B4" s="12">
        <v>42395</v>
      </c>
      <c r="C4" s="13" t="s">
        <v>7</v>
      </c>
      <c r="D4" s="14">
        <v>522</v>
      </c>
      <c r="E4" s="15">
        <v>0</v>
      </c>
      <c r="F4" s="16">
        <v>522</v>
      </c>
      <c r="G4" s="8" t="s">
        <v>8</v>
      </c>
    </row>
    <row r="5" spans="1:7" s="7" customFormat="1" ht="12.75" x14ac:dyDescent="0.2">
      <c r="A5" s="8">
        <v>2</v>
      </c>
      <c r="B5" s="12">
        <v>42473</v>
      </c>
      <c r="C5" s="13" t="s">
        <v>7</v>
      </c>
      <c r="D5" s="14">
        <v>6258</v>
      </c>
      <c r="E5" s="15">
        <v>0</v>
      </c>
      <c r="F5" s="16">
        <v>5000</v>
      </c>
      <c r="G5" s="8" t="s">
        <v>8</v>
      </c>
    </row>
    <row r="6" spans="1:7" s="7" customFormat="1" ht="12.75" x14ac:dyDescent="0.2">
      <c r="A6" s="8">
        <v>3</v>
      </c>
      <c r="B6" s="12">
        <v>42487</v>
      </c>
      <c r="C6" s="13" t="s">
        <v>7</v>
      </c>
      <c r="D6" s="14">
        <v>232</v>
      </c>
      <c r="E6" s="15">
        <v>0</v>
      </c>
      <c r="F6" s="16">
        <v>232</v>
      </c>
      <c r="G6" s="8" t="s">
        <v>8</v>
      </c>
    </row>
    <row r="7" spans="1:7" s="7" customFormat="1" ht="12.75" x14ac:dyDescent="0.2">
      <c r="A7" s="8">
        <v>4</v>
      </c>
      <c r="B7" s="12">
        <v>42489</v>
      </c>
      <c r="C7" s="13" t="s">
        <v>7</v>
      </c>
      <c r="D7" s="14">
        <v>387.63</v>
      </c>
      <c r="E7" s="15">
        <v>0</v>
      </c>
      <c r="F7" s="16">
        <v>387.63</v>
      </c>
      <c r="G7" s="8" t="s">
        <v>8</v>
      </c>
    </row>
    <row r="8" spans="1:7" s="7" customFormat="1" ht="25.5" x14ac:dyDescent="0.2">
      <c r="A8" s="8">
        <v>5</v>
      </c>
      <c r="B8" s="12">
        <v>42491</v>
      </c>
      <c r="C8" s="13" t="s">
        <v>9</v>
      </c>
      <c r="D8" s="14">
        <v>0</v>
      </c>
      <c r="E8" s="15">
        <v>0</v>
      </c>
      <c r="F8" s="16">
        <v>0</v>
      </c>
      <c r="G8" s="8" t="s">
        <v>8</v>
      </c>
    </row>
    <row r="9" spans="1:7" s="7" customFormat="1" ht="12.75" x14ac:dyDescent="0.2">
      <c r="A9" s="8">
        <v>6</v>
      </c>
      <c r="B9" s="12">
        <v>42505</v>
      </c>
      <c r="C9" s="13" t="s">
        <v>7</v>
      </c>
      <c r="D9" s="14">
        <v>40750</v>
      </c>
      <c r="E9" s="15">
        <v>0</v>
      </c>
      <c r="F9" s="16">
        <v>5000</v>
      </c>
      <c r="G9" s="8" t="s">
        <v>8</v>
      </c>
    </row>
    <row r="10" spans="1:7" s="7" customFormat="1" ht="25.5" x14ac:dyDescent="0.2">
      <c r="A10" s="8">
        <v>7</v>
      </c>
      <c r="B10" s="12">
        <v>42505</v>
      </c>
      <c r="C10" s="13" t="s">
        <v>9</v>
      </c>
      <c r="D10" s="14">
        <v>0</v>
      </c>
      <c r="E10" s="15">
        <v>0</v>
      </c>
      <c r="F10" s="16">
        <v>0</v>
      </c>
      <c r="G10" s="8" t="s">
        <v>8</v>
      </c>
    </row>
    <row r="11" spans="1:7" s="7" customFormat="1" ht="25.5" x14ac:dyDescent="0.2">
      <c r="A11" s="8">
        <v>8</v>
      </c>
      <c r="B11" s="12">
        <v>42530</v>
      </c>
      <c r="C11" s="13" t="s">
        <v>9</v>
      </c>
      <c r="D11" s="14">
        <v>0</v>
      </c>
      <c r="E11" s="15">
        <v>0</v>
      </c>
      <c r="F11" s="16">
        <v>0</v>
      </c>
      <c r="G11" s="8" t="s">
        <v>8</v>
      </c>
    </row>
    <row r="12" spans="1:7" s="7" customFormat="1" ht="12.75" x14ac:dyDescent="0.2">
      <c r="A12" s="20">
        <v>9</v>
      </c>
      <c r="B12" s="28">
        <v>42555</v>
      </c>
      <c r="C12" s="29" t="s">
        <v>10</v>
      </c>
      <c r="D12" s="21">
        <v>0</v>
      </c>
      <c r="E12" s="22">
        <v>1400</v>
      </c>
      <c r="F12" s="23">
        <v>0</v>
      </c>
      <c r="G12" s="20" t="s">
        <v>8</v>
      </c>
    </row>
    <row r="13" spans="1:7" s="7" customFormat="1" ht="12.75" x14ac:dyDescent="0.2">
      <c r="A13" s="8">
        <v>10</v>
      </c>
      <c r="B13" s="12">
        <v>42557</v>
      </c>
      <c r="C13" s="13" t="s">
        <v>7</v>
      </c>
      <c r="D13" s="14">
        <v>8540</v>
      </c>
      <c r="E13" s="15">
        <v>0</v>
      </c>
      <c r="F13" s="16">
        <v>5000</v>
      </c>
      <c r="G13" s="8" t="s">
        <v>8</v>
      </c>
    </row>
    <row r="14" spans="1:7" s="7" customFormat="1" ht="12.75" x14ac:dyDescent="0.2">
      <c r="A14" s="8">
        <v>11</v>
      </c>
      <c r="B14" s="12">
        <v>42557</v>
      </c>
      <c r="C14" s="13" t="s">
        <v>7</v>
      </c>
      <c r="D14" s="14">
        <v>307</v>
      </c>
      <c r="E14" s="15">
        <v>0</v>
      </c>
      <c r="F14" s="16">
        <v>307</v>
      </c>
      <c r="G14" s="8" t="s">
        <v>8</v>
      </c>
    </row>
    <row r="15" spans="1:7" s="7" customFormat="1" ht="25.5" x14ac:dyDescent="0.2">
      <c r="A15" s="8">
        <v>12</v>
      </c>
      <c r="B15" s="12">
        <v>42566</v>
      </c>
      <c r="C15" s="13" t="s">
        <v>9</v>
      </c>
      <c r="D15" s="14">
        <v>0</v>
      </c>
      <c r="E15" s="15">
        <v>0</v>
      </c>
      <c r="F15" s="16">
        <v>0</v>
      </c>
      <c r="G15" s="8" t="s">
        <v>8</v>
      </c>
    </row>
    <row r="16" spans="1:7" s="7" customFormat="1" ht="25.5" x14ac:dyDescent="0.2">
      <c r="A16" s="8">
        <v>13</v>
      </c>
      <c r="B16" s="12">
        <v>42607</v>
      </c>
      <c r="C16" s="13" t="s">
        <v>9</v>
      </c>
      <c r="D16" s="14">
        <v>0</v>
      </c>
      <c r="E16" s="15">
        <v>0</v>
      </c>
      <c r="F16" s="16">
        <v>0</v>
      </c>
      <c r="G16" s="8" t="s">
        <v>8</v>
      </c>
    </row>
    <row r="17" spans="1:7" s="7" customFormat="1" ht="12.75" x14ac:dyDescent="0.2">
      <c r="A17" s="8">
        <v>14</v>
      </c>
      <c r="B17" s="12">
        <v>42611</v>
      </c>
      <c r="C17" s="13" t="s">
        <v>7</v>
      </c>
      <c r="D17" s="14">
        <v>640</v>
      </c>
      <c r="E17" s="15">
        <v>0</v>
      </c>
      <c r="F17" s="16">
        <v>640</v>
      </c>
      <c r="G17" s="8" t="s">
        <v>8</v>
      </c>
    </row>
    <row r="18" spans="1:7" s="7" customFormat="1" ht="25.5" x14ac:dyDescent="0.2">
      <c r="A18" s="8">
        <v>15</v>
      </c>
      <c r="B18" s="12">
        <v>42641</v>
      </c>
      <c r="C18" s="13" t="s">
        <v>9</v>
      </c>
      <c r="D18" s="14">
        <v>0</v>
      </c>
      <c r="E18" s="15">
        <v>0</v>
      </c>
      <c r="F18" s="16">
        <v>0</v>
      </c>
      <c r="G18" s="8" t="s">
        <v>8</v>
      </c>
    </row>
    <row r="19" spans="1:7" s="7" customFormat="1" ht="12.75" x14ac:dyDescent="0.2">
      <c r="A19" s="8">
        <v>16</v>
      </c>
      <c r="B19" s="12">
        <v>42656</v>
      </c>
      <c r="C19" s="13" t="s">
        <v>7</v>
      </c>
      <c r="D19" s="14">
        <v>1214</v>
      </c>
      <c r="E19" s="15">
        <v>0</v>
      </c>
      <c r="F19" s="16">
        <v>1214</v>
      </c>
      <c r="G19" s="8" t="s">
        <v>8</v>
      </c>
    </row>
    <row r="20" spans="1:7" s="7" customFormat="1" ht="12.75" x14ac:dyDescent="0.2">
      <c r="A20" s="8">
        <v>17</v>
      </c>
      <c r="B20" s="12">
        <v>42684</v>
      </c>
      <c r="C20" s="13" t="s">
        <v>7</v>
      </c>
      <c r="D20" s="14">
        <v>5445.19</v>
      </c>
      <c r="E20" s="15">
        <v>0</v>
      </c>
      <c r="F20" s="16">
        <v>5000</v>
      </c>
      <c r="G20" s="8" t="s">
        <v>8</v>
      </c>
    </row>
    <row r="21" spans="1:7" s="7" customFormat="1" ht="12.75" x14ac:dyDescent="0.2">
      <c r="A21" s="1"/>
      <c r="B21" s="2"/>
      <c r="C21" s="3"/>
      <c r="D21" s="17">
        <f>SUM(D4:D20)</f>
        <v>64295.82</v>
      </c>
      <c r="E21" s="18">
        <f>SUM(E4:E20)</f>
        <v>1400</v>
      </c>
      <c r="F21" s="19">
        <f>SUM(F4:F20)</f>
        <v>23302.63</v>
      </c>
      <c r="G21" s="1"/>
    </row>
    <row r="22" spans="1:7" s="7" customFormat="1" ht="12.75" x14ac:dyDescent="0.2">
      <c r="A22" s="33" t="s">
        <v>11</v>
      </c>
      <c r="B22" s="33"/>
      <c r="C22" s="33"/>
      <c r="D22" s="35">
        <f>D21+E21-F21</f>
        <v>42393.19</v>
      </c>
      <c r="E22" s="35"/>
      <c r="F22" s="35"/>
      <c r="G22" s="1"/>
    </row>
    <row r="23" spans="1:7" s="7" customFormat="1" ht="12.75" x14ac:dyDescent="0.2">
      <c r="A23" s="1"/>
      <c r="B23" s="2"/>
      <c r="C23" s="3"/>
      <c r="D23" s="4"/>
      <c r="E23" s="5"/>
      <c r="F23" s="6"/>
      <c r="G23" s="1"/>
    </row>
    <row r="24" spans="1:7" s="7" customFormat="1" ht="12.75" x14ac:dyDescent="0.2">
      <c r="A24" s="1"/>
      <c r="B24" s="2"/>
      <c r="C24" s="3"/>
      <c r="D24" s="4"/>
      <c r="E24" s="5"/>
      <c r="F24" s="6"/>
      <c r="G24" s="1"/>
    </row>
    <row r="25" spans="1:7" s="7" customFormat="1" ht="12.75" x14ac:dyDescent="0.2">
      <c r="A25" s="1"/>
      <c r="B25" s="2"/>
      <c r="C25" s="3"/>
      <c r="D25" s="4"/>
      <c r="E25" s="5"/>
      <c r="F25" s="6"/>
      <c r="G25" s="1"/>
    </row>
    <row r="26" spans="1:7" s="7" customFormat="1" ht="12.75" x14ac:dyDescent="0.2">
      <c r="A26" s="1"/>
      <c r="B26" s="2"/>
      <c r="C26" s="3"/>
      <c r="D26" s="4"/>
      <c r="E26" s="5"/>
      <c r="F26" s="6"/>
      <c r="G26" s="1"/>
    </row>
    <row r="27" spans="1:7" s="7" customFormat="1" ht="15" customHeight="1" x14ac:dyDescent="0.2">
      <c r="A27" s="32" t="s">
        <v>12</v>
      </c>
      <c r="B27" s="32"/>
      <c r="C27" s="3"/>
      <c r="D27" s="4"/>
      <c r="E27" s="5"/>
      <c r="F27" s="5"/>
      <c r="G27" s="1"/>
    </row>
    <row r="28" spans="1:7" s="7" customFormat="1" ht="15" customHeight="1" x14ac:dyDescent="0.2">
      <c r="A28" s="8"/>
      <c r="B28" s="9" t="s">
        <v>1</v>
      </c>
      <c r="C28" s="9" t="s">
        <v>2</v>
      </c>
      <c r="D28" s="10" t="s">
        <v>3</v>
      </c>
      <c r="E28" s="11" t="s">
        <v>4</v>
      </c>
      <c r="F28" s="11" t="s">
        <v>5</v>
      </c>
      <c r="G28" s="9" t="s">
        <v>6</v>
      </c>
    </row>
    <row r="29" spans="1:7" s="7" customFormat="1" ht="12.75" x14ac:dyDescent="0.2">
      <c r="A29" s="20">
        <v>1</v>
      </c>
      <c r="B29" s="28">
        <v>42754</v>
      </c>
      <c r="C29" s="29" t="s">
        <v>7</v>
      </c>
      <c r="D29" s="21">
        <v>606</v>
      </c>
      <c r="E29" s="22">
        <v>0</v>
      </c>
      <c r="F29" s="23">
        <v>606</v>
      </c>
      <c r="G29" s="24" t="s">
        <v>8</v>
      </c>
    </row>
    <row r="30" spans="1:7" s="7" customFormat="1" ht="12.75" x14ac:dyDescent="0.2">
      <c r="A30" s="20">
        <v>2</v>
      </c>
      <c r="B30" s="28">
        <v>42826</v>
      </c>
      <c r="C30" s="29" t="s">
        <v>10</v>
      </c>
      <c r="D30" s="21">
        <v>0</v>
      </c>
      <c r="E30" s="22">
        <v>1300</v>
      </c>
      <c r="F30" s="23">
        <v>1300</v>
      </c>
      <c r="G30" s="24" t="s">
        <v>8</v>
      </c>
    </row>
    <row r="31" spans="1:7" s="7" customFormat="1" ht="12.75" x14ac:dyDescent="0.2">
      <c r="A31" s="20">
        <v>3</v>
      </c>
      <c r="B31" s="28">
        <v>42914</v>
      </c>
      <c r="C31" s="29" t="s">
        <v>10</v>
      </c>
      <c r="D31" s="21">
        <v>0</v>
      </c>
      <c r="E31" s="22">
        <v>1400</v>
      </c>
      <c r="F31" s="23">
        <v>1400</v>
      </c>
      <c r="G31" s="24" t="s">
        <v>8</v>
      </c>
    </row>
    <row r="32" spans="1:7" s="7" customFormat="1" ht="25.5" x14ac:dyDescent="0.2">
      <c r="A32" s="20">
        <v>4</v>
      </c>
      <c r="B32" s="28">
        <v>42927</v>
      </c>
      <c r="C32" s="29" t="s">
        <v>9</v>
      </c>
      <c r="D32" s="21">
        <v>0</v>
      </c>
      <c r="E32" s="22">
        <v>0</v>
      </c>
      <c r="F32" s="23">
        <v>0</v>
      </c>
      <c r="G32" s="24" t="s">
        <v>8</v>
      </c>
    </row>
    <row r="33" spans="1:7" s="7" customFormat="1" ht="12.75" x14ac:dyDescent="0.2">
      <c r="A33" s="20">
        <v>5</v>
      </c>
      <c r="B33" s="28">
        <v>42949</v>
      </c>
      <c r="C33" s="29" t="s">
        <v>7</v>
      </c>
      <c r="D33" s="21">
        <v>151.38999999999999</v>
      </c>
      <c r="E33" s="22">
        <v>0</v>
      </c>
      <c r="F33" s="23">
        <v>151.38999999999999</v>
      </c>
      <c r="G33" s="24" t="s">
        <v>8</v>
      </c>
    </row>
    <row r="34" spans="1:7" s="7" customFormat="1" ht="12.75" x14ac:dyDescent="0.2">
      <c r="A34" s="20">
        <v>6</v>
      </c>
      <c r="B34" s="28">
        <v>42957</v>
      </c>
      <c r="C34" s="29" t="s">
        <v>7</v>
      </c>
      <c r="D34" s="21">
        <v>5750</v>
      </c>
      <c r="E34" s="22">
        <v>0</v>
      </c>
      <c r="F34" s="23">
        <v>5000</v>
      </c>
      <c r="G34" s="24" t="s">
        <v>8</v>
      </c>
    </row>
    <row r="35" spans="1:7" s="7" customFormat="1" ht="12.75" x14ac:dyDescent="0.2">
      <c r="A35" s="20">
        <v>7</v>
      </c>
      <c r="B35" s="28">
        <v>42957</v>
      </c>
      <c r="C35" s="29" t="s">
        <v>10</v>
      </c>
      <c r="D35" s="21">
        <v>0</v>
      </c>
      <c r="E35" s="22">
        <v>50000</v>
      </c>
      <c r="F35" s="23">
        <v>5000</v>
      </c>
      <c r="G35" s="24" t="s">
        <v>8</v>
      </c>
    </row>
    <row r="36" spans="1:7" s="7" customFormat="1" ht="12.75" x14ac:dyDescent="0.2">
      <c r="A36" s="20">
        <v>8</v>
      </c>
      <c r="B36" s="28">
        <v>42975</v>
      </c>
      <c r="C36" s="29" t="s">
        <v>7</v>
      </c>
      <c r="D36" s="21">
        <v>10150</v>
      </c>
      <c r="E36" s="22">
        <v>0</v>
      </c>
      <c r="F36" s="23">
        <v>5000</v>
      </c>
      <c r="G36" s="24" t="s">
        <v>8</v>
      </c>
    </row>
    <row r="37" spans="1:7" s="7" customFormat="1" ht="12.75" x14ac:dyDescent="0.2">
      <c r="A37" s="20">
        <v>9</v>
      </c>
      <c r="B37" s="28">
        <v>42990</v>
      </c>
      <c r="C37" s="29" t="s">
        <v>10</v>
      </c>
      <c r="D37" s="21">
        <v>0</v>
      </c>
      <c r="E37" s="22">
        <v>20000</v>
      </c>
      <c r="F37" s="23">
        <v>5000</v>
      </c>
      <c r="G37" s="24" t="s">
        <v>8</v>
      </c>
    </row>
    <row r="38" spans="1:7" s="7" customFormat="1" ht="12.75" x14ac:dyDescent="0.2">
      <c r="A38" s="20">
        <v>10</v>
      </c>
      <c r="B38" s="28">
        <v>43030</v>
      </c>
      <c r="C38" s="29" t="s">
        <v>7</v>
      </c>
      <c r="D38" s="21">
        <v>2468.4</v>
      </c>
      <c r="E38" s="22">
        <v>0</v>
      </c>
      <c r="F38" s="23">
        <v>2468.4</v>
      </c>
      <c r="G38" s="24" t="s">
        <v>8</v>
      </c>
    </row>
    <row r="39" spans="1:7" s="7" customFormat="1" ht="12.75" x14ac:dyDescent="0.2">
      <c r="A39" s="1"/>
      <c r="B39" s="2"/>
      <c r="C39" s="3"/>
      <c r="D39" s="17">
        <f>SUM(D29:D38)</f>
        <v>19125.79</v>
      </c>
      <c r="E39" s="18">
        <f>SUM(E29:E38)</f>
        <v>72700</v>
      </c>
      <c r="F39" s="19">
        <f>SUM(F29:F38)</f>
        <v>25925.79</v>
      </c>
      <c r="G39" s="1"/>
    </row>
    <row r="40" spans="1:7" s="7" customFormat="1" ht="12.75" x14ac:dyDescent="0.2">
      <c r="A40" s="33" t="s">
        <v>11</v>
      </c>
      <c r="B40" s="33"/>
      <c r="C40" s="33"/>
      <c r="D40" s="35">
        <f>D39+E39-F39</f>
        <v>65900</v>
      </c>
      <c r="E40" s="35"/>
      <c r="F40" s="35"/>
      <c r="G40" s="1"/>
    </row>
    <row r="41" spans="1:7" s="7" customFormat="1" ht="12.75" x14ac:dyDescent="0.2">
      <c r="A41" s="1"/>
      <c r="B41" s="2"/>
      <c r="C41" s="3"/>
      <c r="D41" s="4"/>
      <c r="E41" s="5"/>
      <c r="F41" s="6"/>
      <c r="G41" s="1"/>
    </row>
    <row r="42" spans="1:7" s="7" customFormat="1" ht="12.75" x14ac:dyDescent="0.2">
      <c r="A42" s="1"/>
      <c r="B42" s="2"/>
      <c r="C42" s="3"/>
      <c r="D42" s="4"/>
      <c r="E42" s="5"/>
      <c r="F42" s="6"/>
      <c r="G42" s="1"/>
    </row>
    <row r="43" spans="1:7" s="7" customFormat="1" ht="15" customHeight="1" x14ac:dyDescent="0.2">
      <c r="A43" s="32" t="s">
        <v>13</v>
      </c>
      <c r="B43" s="32"/>
      <c r="C43" s="3"/>
      <c r="D43" s="4"/>
      <c r="E43" s="5"/>
      <c r="F43" s="5"/>
      <c r="G43" s="1"/>
    </row>
    <row r="44" spans="1:7" s="7" customFormat="1" ht="15" customHeight="1" x14ac:dyDescent="0.2">
      <c r="A44" s="8"/>
      <c r="B44" s="9" t="s">
        <v>1</v>
      </c>
      <c r="C44" s="9" t="s">
        <v>2</v>
      </c>
      <c r="D44" s="10" t="s">
        <v>3</v>
      </c>
      <c r="E44" s="11" t="s">
        <v>4</v>
      </c>
      <c r="F44" s="11" t="s">
        <v>5</v>
      </c>
      <c r="G44" s="9" t="s">
        <v>6</v>
      </c>
    </row>
    <row r="45" spans="1:7" s="7" customFormat="1" ht="12.75" x14ac:dyDescent="0.2">
      <c r="A45" s="20">
        <v>1</v>
      </c>
      <c r="B45" s="28">
        <v>43185</v>
      </c>
      <c r="C45" s="29" t="s">
        <v>7</v>
      </c>
      <c r="D45" s="21">
        <v>3346.12</v>
      </c>
      <c r="E45" s="22">
        <v>0</v>
      </c>
      <c r="F45" s="23">
        <v>3346.12</v>
      </c>
      <c r="G45" s="20" t="s">
        <v>8</v>
      </c>
    </row>
    <row r="46" spans="1:7" s="7" customFormat="1" ht="12.75" x14ac:dyDescent="0.2">
      <c r="A46" s="20">
        <v>2</v>
      </c>
      <c r="B46" s="28">
        <v>43241</v>
      </c>
      <c r="C46" s="29" t="s">
        <v>7</v>
      </c>
      <c r="D46" s="21">
        <v>600</v>
      </c>
      <c r="E46" s="22">
        <v>0</v>
      </c>
      <c r="F46" s="23">
        <v>600</v>
      </c>
      <c r="G46" s="20" t="s">
        <v>8</v>
      </c>
    </row>
    <row r="47" spans="1:7" s="7" customFormat="1" ht="25.5" x14ac:dyDescent="0.2">
      <c r="A47" s="20">
        <v>3</v>
      </c>
      <c r="B47" s="28">
        <v>43256</v>
      </c>
      <c r="C47" s="29" t="s">
        <v>9</v>
      </c>
      <c r="D47" s="21">
        <v>0</v>
      </c>
      <c r="E47" s="22">
        <v>0</v>
      </c>
      <c r="F47" s="23">
        <v>0</v>
      </c>
      <c r="G47" s="20" t="s">
        <v>8</v>
      </c>
    </row>
    <row r="48" spans="1:7" s="7" customFormat="1" ht="12.75" x14ac:dyDescent="0.2">
      <c r="A48" s="20">
        <v>4</v>
      </c>
      <c r="B48" s="28">
        <v>43259</v>
      </c>
      <c r="C48" s="29" t="s">
        <v>10</v>
      </c>
      <c r="D48" s="21">
        <v>0</v>
      </c>
      <c r="E48" s="22">
        <v>17600</v>
      </c>
      <c r="F48" s="23">
        <v>5000</v>
      </c>
      <c r="G48" s="20" t="s">
        <v>8</v>
      </c>
    </row>
    <row r="49" spans="1:7" s="25" customFormat="1" ht="25.5" x14ac:dyDescent="0.2">
      <c r="A49" s="20">
        <v>5</v>
      </c>
      <c r="B49" s="28">
        <v>43259</v>
      </c>
      <c r="C49" s="29" t="s">
        <v>9</v>
      </c>
      <c r="D49" s="21">
        <v>0</v>
      </c>
      <c r="E49" s="22">
        <v>0</v>
      </c>
      <c r="F49" s="23">
        <v>0</v>
      </c>
      <c r="G49" s="20" t="s">
        <v>8</v>
      </c>
    </row>
    <row r="50" spans="1:7" s="7" customFormat="1" ht="12.75" x14ac:dyDescent="0.2">
      <c r="A50" s="8">
        <v>6</v>
      </c>
      <c r="B50" s="12">
        <v>43280</v>
      </c>
      <c r="C50" s="13" t="s">
        <v>10</v>
      </c>
      <c r="D50" s="14">
        <v>0</v>
      </c>
      <c r="E50" s="15">
        <v>1400</v>
      </c>
      <c r="F50" s="15">
        <v>1400</v>
      </c>
      <c r="G50" s="8" t="s">
        <v>8</v>
      </c>
    </row>
    <row r="51" spans="1:7" s="7" customFormat="1" ht="12.75" x14ac:dyDescent="0.2">
      <c r="A51" s="8">
        <v>7</v>
      </c>
      <c r="B51" s="12">
        <v>43318</v>
      </c>
      <c r="C51" s="13" t="s">
        <v>10</v>
      </c>
      <c r="D51" s="14">
        <v>0</v>
      </c>
      <c r="E51" s="15">
        <v>1400</v>
      </c>
      <c r="F51" s="15">
        <v>1400</v>
      </c>
      <c r="G51" s="8" t="s">
        <v>8</v>
      </c>
    </row>
    <row r="52" spans="1:7" s="7" customFormat="1" ht="12.75" x14ac:dyDescent="0.2">
      <c r="A52" s="1"/>
      <c r="B52" s="1"/>
      <c r="D52" s="30">
        <f>SUM(D45:D51)</f>
        <v>3946.12</v>
      </c>
      <c r="E52" s="31">
        <f>SUM(E45:E51)</f>
        <v>20400</v>
      </c>
      <c r="F52" s="31">
        <f>SUM(F45:F51)</f>
        <v>11746.119999999999</v>
      </c>
      <c r="G52" s="1"/>
    </row>
    <row r="53" spans="1:7" s="7" customFormat="1" ht="12.75" x14ac:dyDescent="0.2">
      <c r="A53" s="33" t="s">
        <v>11</v>
      </c>
      <c r="B53" s="33"/>
      <c r="C53" s="33"/>
      <c r="D53" s="34">
        <f>D52+E52-F52</f>
        <v>12600</v>
      </c>
      <c r="E53" s="34"/>
      <c r="F53" s="34"/>
      <c r="G53" s="1"/>
    </row>
    <row r="54" spans="1:7" s="7" customFormat="1" ht="12.75" x14ac:dyDescent="0.2">
      <c r="A54" s="1"/>
      <c r="B54" s="1"/>
      <c r="D54" s="26"/>
      <c r="E54" s="27"/>
      <c r="F54" s="27"/>
      <c r="G54" s="1"/>
    </row>
  </sheetData>
  <mergeCells count="10">
    <mergeCell ref="E1:G1"/>
    <mergeCell ref="A43:B43"/>
    <mergeCell ref="A53:C53"/>
    <mergeCell ref="D53:F53"/>
    <mergeCell ref="A2:B2"/>
    <mergeCell ref="A22:C22"/>
    <mergeCell ref="D22:F22"/>
    <mergeCell ref="A27:B27"/>
    <mergeCell ref="A40:C40"/>
    <mergeCell ref="D40:F4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Vittorio Gennari</dc:creator>
  <cp:lastModifiedBy>mingozzi monica</cp:lastModifiedBy>
  <dcterms:created xsi:type="dcterms:W3CDTF">2019-03-25T08:08:26Z</dcterms:created>
  <dcterms:modified xsi:type="dcterms:W3CDTF">2019-03-25T13:21:36Z</dcterms:modified>
</cp:coreProperties>
</file>